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30" windowWidth="24915" windowHeight="10485" activeTab="1"/>
  </bookViews>
  <sheets>
    <sheet name="Input" sheetId="1" r:id="rId1"/>
    <sheet name="Output" sheetId="2" r:id="rId2"/>
    <sheet name="BEP chart" sheetId="3" r:id="rId3"/>
  </sheets>
  <calcPr calcId="125725"/>
</workbook>
</file>

<file path=xl/calcChain.xml><?xml version="1.0" encoding="utf-8"?>
<calcChain xmlns="http://schemas.openxmlformats.org/spreadsheetml/2006/main">
  <c r="B8" i="2"/>
  <c r="B5"/>
  <c r="C5" s="1"/>
  <c r="B4"/>
  <c r="C4" s="1"/>
  <c r="B3"/>
  <c r="B6" s="1"/>
  <c r="C6" s="1"/>
  <c r="B7" l="1"/>
  <c r="C3"/>
</calcChain>
</file>

<file path=xl/sharedStrings.xml><?xml version="1.0" encoding="utf-8"?>
<sst xmlns="http://schemas.openxmlformats.org/spreadsheetml/2006/main" count="20" uniqueCount="17">
  <si>
    <t>Expenses</t>
  </si>
  <si>
    <t>Rooms sold</t>
  </si>
  <si>
    <t>Rooms available</t>
  </si>
  <si>
    <t>Payroll</t>
  </si>
  <si>
    <t>Rooms P&amp;L</t>
  </si>
  <si>
    <t>Rooms Revenue</t>
  </si>
  <si>
    <t>Rooms profit</t>
  </si>
  <si>
    <t>Average room rate</t>
  </si>
  <si>
    <t>Room occupancy</t>
  </si>
  <si>
    <t>Input</t>
  </si>
  <si>
    <t>start</t>
  </si>
  <si>
    <t>finish</t>
  </si>
  <si>
    <t>Data for graph</t>
  </si>
  <si>
    <t>Sales</t>
  </si>
  <si>
    <t>Fixed Costs</t>
  </si>
  <si>
    <t>Total costs</t>
  </si>
  <si>
    <t>Customers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</si>
</sst>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164" formatCode="_-[$£-809]* #,##0_-;\-[$£-809]* #,##0_-;_-[$£-809]* &quot;-&quot;??_-;_-@_-"/>
    <numFmt numFmtId="165" formatCode="0.0%"/>
    <numFmt numFmtId="166" formatCode="_-&quot;£&quot;* #,##0_-;\-&quot;£&quot;* #,##0_-;_-&quot;£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3" fillId="0" borderId="0" xfId="1" applyNumberFormat="1" applyFont="1"/>
    <xf numFmtId="0" fontId="5" fillId="0" borderId="0" xfId="0" applyFont="1" applyBorder="1" applyAlignment="1">
      <alignment vertical="top" wrapText="1"/>
    </xf>
    <xf numFmtId="44" fontId="3" fillId="0" borderId="0" xfId="2" applyFont="1"/>
    <xf numFmtId="166" fontId="3" fillId="0" borderId="0" xfId="2" applyNumberFormat="1" applyFont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6" fontId="0" fillId="0" borderId="0" xfId="2" applyNumberFormat="1" applyFont="1"/>
    <xf numFmtId="0" fontId="0" fillId="0" borderId="0" xfId="0" applyAlignment="1">
      <alignment horizontal="right"/>
    </xf>
    <xf numFmtId="0" fontId="6" fillId="0" borderId="0" xfId="0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Output!$A$4:$A$6</c:f>
              <c:strCache>
                <c:ptCount val="3"/>
                <c:pt idx="0">
                  <c:v>Payroll</c:v>
                </c:pt>
                <c:pt idx="1">
                  <c:v>Expenses</c:v>
                </c:pt>
                <c:pt idx="2">
                  <c:v>Rooms profit</c:v>
                </c:pt>
              </c:strCache>
            </c:strRef>
          </c:cat>
          <c:val>
            <c:numRef>
              <c:f>Output!$B$4:$B$6</c:f>
              <c:numCache>
                <c:formatCode>_-"£"* #,##0_-;\-"£"* #,##0_-;_-"£"* "-"??_-;_-@_-</c:formatCode>
                <c:ptCount val="3"/>
                <c:pt idx="0">
                  <c:v>-1680</c:v>
                </c:pt>
                <c:pt idx="1">
                  <c:v>-940</c:v>
                </c:pt>
                <c:pt idx="2">
                  <c:v>9380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BEP Chart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'BEP chart'!$A$4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numRef>
              <c:f>'BEP chart'!$B$3:$F$3</c:f>
              <c:numCache>
                <c:formatCode>General</c:formatCode>
                <c:ptCount val="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cat>
          <c:val>
            <c:numRef>
              <c:f>'BEP chart'!$B$4:$F$4</c:f>
              <c:numCache>
                <c:formatCode>_-"£"* #,##0_-;\-"£"* #,##0_-;_-"£"* "-"??_-;_-@_-</c:formatCode>
                <c:ptCount val="5"/>
                <c:pt idx="0">
                  <c:v>0</c:v>
                </c:pt>
                <c:pt idx="1">
                  <c:v>12000</c:v>
                </c:pt>
                <c:pt idx="2">
                  <c:v>24000</c:v>
                </c:pt>
                <c:pt idx="3">
                  <c:v>36000</c:v>
                </c:pt>
                <c:pt idx="4">
                  <c:v>48000</c:v>
                </c:pt>
              </c:numCache>
            </c:numRef>
          </c:val>
        </c:ser>
        <c:ser>
          <c:idx val="1"/>
          <c:order val="1"/>
          <c:tx>
            <c:strRef>
              <c:f>'BEP chart'!$A$5</c:f>
              <c:strCache>
                <c:ptCount val="1"/>
                <c:pt idx="0">
                  <c:v>Fixed Costs</c:v>
                </c:pt>
              </c:strCache>
            </c:strRef>
          </c:tx>
          <c:marker>
            <c:symbol val="none"/>
          </c:marker>
          <c:cat>
            <c:numRef>
              <c:f>'BEP chart'!$B$3:$F$3</c:f>
              <c:numCache>
                <c:formatCode>General</c:formatCode>
                <c:ptCount val="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cat>
          <c:val>
            <c:numRef>
              <c:f>'BEP chart'!$B$5:$F$5</c:f>
              <c:numCache>
                <c:formatCode>_-"£"* #,##0_-;\-"£"* #,##0_-;_-"£"* "-"??_-;_-@_-</c:formatCode>
                <c:ptCount val="5"/>
                <c:pt idx="0">
                  <c:v>7200</c:v>
                </c:pt>
                <c:pt idx="1">
                  <c:v>7200</c:v>
                </c:pt>
                <c:pt idx="2">
                  <c:v>7200</c:v>
                </c:pt>
                <c:pt idx="3">
                  <c:v>7200</c:v>
                </c:pt>
                <c:pt idx="4">
                  <c:v>7200</c:v>
                </c:pt>
              </c:numCache>
            </c:numRef>
          </c:val>
        </c:ser>
        <c:ser>
          <c:idx val="2"/>
          <c:order val="2"/>
          <c:tx>
            <c:strRef>
              <c:f>'BEP chart'!$A$6</c:f>
              <c:strCache>
                <c:ptCount val="1"/>
                <c:pt idx="0">
                  <c:v>Total costs</c:v>
                </c:pt>
              </c:strCache>
            </c:strRef>
          </c:tx>
          <c:marker>
            <c:symbol val="none"/>
          </c:marker>
          <c:cat>
            <c:numRef>
              <c:f>'BEP chart'!$B$3:$F$3</c:f>
              <c:numCache>
                <c:formatCode>General</c:formatCode>
                <c:ptCount val="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cat>
          <c:val>
            <c:numRef>
              <c:f>'BEP chart'!$B$6:$F$6</c:f>
              <c:numCache>
                <c:formatCode>_-"£"* #,##0_-;\-"£"* #,##0_-;_-"£"* "-"??_-;_-@_-</c:formatCode>
                <c:ptCount val="5"/>
                <c:pt idx="0">
                  <c:v>7200</c:v>
                </c:pt>
                <c:pt idx="1">
                  <c:v>16200</c:v>
                </c:pt>
                <c:pt idx="2">
                  <c:v>25200</c:v>
                </c:pt>
                <c:pt idx="3">
                  <c:v>34200</c:v>
                </c:pt>
                <c:pt idx="4">
                  <c:v>43200</c:v>
                </c:pt>
              </c:numCache>
            </c:numRef>
          </c:val>
        </c:ser>
        <c:marker val="1"/>
        <c:axId val="59357440"/>
        <c:axId val="59504896"/>
      </c:lineChart>
      <c:catAx>
        <c:axId val="59357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</a:t>
                </a:r>
              </a:p>
            </c:rich>
          </c:tx>
          <c:layout/>
        </c:title>
        <c:numFmt formatCode="General" sourceLinked="1"/>
        <c:tickLblPos val="nextTo"/>
        <c:crossAx val="59504896"/>
        <c:crosses val="autoZero"/>
        <c:auto val="1"/>
        <c:lblAlgn val="ctr"/>
        <c:lblOffset val="100"/>
      </c:catAx>
      <c:valAx>
        <c:axId val="59504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and Costs</a:t>
                </a:r>
              </a:p>
            </c:rich>
          </c:tx>
          <c:layout/>
        </c:title>
        <c:numFmt formatCode="_-&quot;£&quot;* #,##0_-;\-&quot;£&quot;* #,##0_-;_-&quot;£&quot;* &quot;-&quot;??_-;_-@_-" sourceLinked="1"/>
        <c:tickLblPos val="nextTo"/>
        <c:crossAx val="59357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2228849" cy="1190622"/>
    <xdr:sp macro="" textlink="">
      <xdr:nvSpPr>
        <xdr:cNvPr id="3" name="TextBox 2"/>
        <xdr:cNvSpPr txBox="1"/>
      </xdr:nvSpPr>
      <xdr:spPr>
        <a:xfrm rot="10800000" flipH="1" flipV="1">
          <a:off x="2495550" y="190500"/>
          <a:ext cx="2228849" cy="1190622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This is the INPUT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worksheet.</a:t>
          </a:r>
        </a:p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Look at the contents in the cells - you'll see that they are  all raw numbers</a:t>
          </a: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2457450" cy="657225"/>
    <xdr:sp macro="" textlink="">
      <xdr:nvSpPr>
        <xdr:cNvPr id="4" name="TextBox 3"/>
        <xdr:cNvSpPr txBox="1"/>
      </xdr:nvSpPr>
      <xdr:spPr>
        <a:xfrm>
          <a:off x="0" y="1714500"/>
          <a:ext cx="2457450" cy="657225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This is the first spreadsheet exercise from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Chapter 9 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76200</xdr:rowOff>
    </xdr:from>
    <xdr:to>
      <xdr:col>5</xdr:col>
      <xdr:colOff>495300</xdr:colOff>
      <xdr:row>24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1</xdr:row>
      <xdr:rowOff>0</xdr:rowOff>
    </xdr:from>
    <xdr:ext cx="2524125" cy="1266825"/>
    <xdr:sp macro="" textlink="">
      <xdr:nvSpPr>
        <xdr:cNvPr id="4" name="TextBox 3"/>
        <xdr:cNvSpPr txBox="1"/>
      </xdr:nvSpPr>
      <xdr:spPr>
        <a:xfrm rot="10800000" flipH="1" flipV="1">
          <a:off x="4686300" y="180975"/>
          <a:ext cx="2524125" cy="1266825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This is the OUTPUT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worksheet for the first exercise.</a:t>
          </a:r>
        </a:p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Look at the contents in the cells - you'll see that they are all formulas. There are no raw numbers</a:t>
          </a:r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2457450" cy="657225"/>
    <xdr:sp macro="" textlink="">
      <xdr:nvSpPr>
        <xdr:cNvPr id="5" name="TextBox 4"/>
        <xdr:cNvSpPr txBox="1"/>
      </xdr:nvSpPr>
      <xdr:spPr>
        <a:xfrm>
          <a:off x="5295900" y="2362200"/>
          <a:ext cx="2457450" cy="657225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Here's the pie chart from the later part of that first exercise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8</xdr:row>
      <xdr:rowOff>180975</xdr:rowOff>
    </xdr:from>
    <xdr:to>
      <xdr:col>10</xdr:col>
      <xdr:colOff>209550</xdr:colOff>
      <xdr:row>23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2</xdr:row>
      <xdr:rowOff>0</xdr:rowOff>
    </xdr:from>
    <xdr:ext cx="2457450" cy="981075"/>
    <xdr:sp macro="" textlink="">
      <xdr:nvSpPr>
        <xdr:cNvPr id="3" name="TextBox 2"/>
        <xdr:cNvSpPr txBox="1"/>
      </xdr:nvSpPr>
      <xdr:spPr>
        <a:xfrm>
          <a:off x="5553075" y="381000"/>
          <a:ext cx="2457450" cy="981075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This is the second spreadsheet exercise from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Chapter 9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0.47863</cdr:x>
      <cdr:y>0.30903</cdr:y>
    </cdr:from>
    <cdr:to>
      <cdr:x>0.52991</cdr:x>
      <cdr:y>0.47222</cdr:y>
    </cdr:to>
    <cdr:sp macro="" textlink="">
      <cdr:nvSpPr>
        <cdr:cNvPr id="3" name="Straight Arrow Connector 2"/>
        <cdr:cNvSpPr/>
      </cdr:nvSpPr>
      <cdr:spPr>
        <a:xfrm xmlns:a="http://schemas.openxmlformats.org/drawingml/2006/main" rot="16200000" flipH="1">
          <a:off x="3200400" y="847724"/>
          <a:ext cx="342901" cy="4476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0.39031</cdr:x>
      <cdr:y>0.22569</cdr:y>
    </cdr:from>
    <cdr:to>
      <cdr:x>0.48575</cdr:x>
      <cdr:y>0.3125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09850" y="619125"/>
          <a:ext cx="6381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BEP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F13" sqref="F13"/>
    </sheetView>
  </sheetViews>
  <sheetFormatPr defaultRowHeight="15"/>
  <cols>
    <col min="1" max="1" width="19.140625" customWidth="1"/>
  </cols>
  <sheetData>
    <row r="1" spans="1:2">
      <c r="A1" t="s">
        <v>9</v>
      </c>
    </row>
    <row r="3" spans="1:2">
      <c r="A3" s="4" t="s">
        <v>5</v>
      </c>
      <c r="B3">
        <v>12000</v>
      </c>
    </row>
    <row r="4" spans="1:2">
      <c r="A4" s="4" t="s">
        <v>3</v>
      </c>
      <c r="B4">
        <v>1680</v>
      </c>
    </row>
    <row r="5" spans="1:2">
      <c r="A5" s="4" t="s">
        <v>0</v>
      </c>
      <c r="B5">
        <v>940</v>
      </c>
    </row>
    <row r="6" spans="1:2">
      <c r="A6" s="4" t="s">
        <v>1</v>
      </c>
      <c r="B6">
        <v>150</v>
      </c>
    </row>
    <row r="7" spans="1:2">
      <c r="A7" s="4" t="s">
        <v>2</v>
      </c>
      <c r="B7">
        <v>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I21" sqref="I21"/>
    </sheetView>
  </sheetViews>
  <sheetFormatPr defaultRowHeight="14.25"/>
  <cols>
    <col min="1" max="1" width="21" style="1" customWidth="1"/>
    <col min="2" max="2" width="12.7109375" style="1" bestFit="1" customWidth="1"/>
    <col min="3" max="16384" width="9.140625" style="1"/>
  </cols>
  <sheetData>
    <row r="1" spans="1:3">
      <c r="A1" s="7" t="s">
        <v>4</v>
      </c>
    </row>
    <row r="2" spans="1:3">
      <c r="A2" s="8"/>
      <c r="B2" s="2"/>
      <c r="C2" s="3"/>
    </row>
    <row r="3" spans="1:3">
      <c r="A3" s="8" t="s">
        <v>5</v>
      </c>
      <c r="B3" s="6">
        <f>Input!B3</f>
        <v>12000</v>
      </c>
      <c r="C3" s="3">
        <f>B3/$B$3</f>
        <v>1</v>
      </c>
    </row>
    <row r="4" spans="1:3">
      <c r="A4" s="8" t="s">
        <v>3</v>
      </c>
      <c r="B4" s="6">
        <f>-Input!B4</f>
        <v>-1680</v>
      </c>
      <c r="C4" s="3">
        <f>-B4/$B$3</f>
        <v>0.14000000000000001</v>
      </c>
    </row>
    <row r="5" spans="1:3">
      <c r="A5" s="8" t="s">
        <v>0</v>
      </c>
      <c r="B5" s="6">
        <f>-Input!B5</f>
        <v>-940</v>
      </c>
      <c r="C5" s="3">
        <f>-B5/$B$3</f>
        <v>7.8333333333333338E-2</v>
      </c>
    </row>
    <row r="6" spans="1:3" ht="15">
      <c r="A6" s="9" t="s">
        <v>6</v>
      </c>
      <c r="B6" s="6">
        <f>SUM(B3:B5)</f>
        <v>9380</v>
      </c>
      <c r="C6" s="3">
        <f>B6/$B$3</f>
        <v>0.78166666666666662</v>
      </c>
    </row>
    <row r="7" spans="1:3">
      <c r="A7" s="8" t="s">
        <v>7</v>
      </c>
      <c r="B7" s="5">
        <f>B3/Input!B6</f>
        <v>80</v>
      </c>
    </row>
    <row r="8" spans="1:3">
      <c r="A8" s="8" t="s">
        <v>8</v>
      </c>
      <c r="B8" s="3">
        <f>Input!B6/Input!B7</f>
        <v>0.75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L9" sqref="L9"/>
    </sheetView>
  </sheetViews>
  <sheetFormatPr defaultRowHeight="15"/>
  <cols>
    <col min="1" max="1" width="20.28515625" customWidth="1"/>
    <col min="2" max="2" width="10.5703125" bestFit="1" customWidth="1"/>
    <col min="3" max="5" width="10.5703125" customWidth="1"/>
    <col min="6" max="6" width="11.5703125" bestFit="1" customWidth="1"/>
  </cols>
  <sheetData>
    <row r="1" spans="1:6">
      <c r="A1" s="12" t="s">
        <v>12</v>
      </c>
    </row>
    <row r="2" spans="1:6">
      <c r="B2" s="11" t="s">
        <v>10</v>
      </c>
      <c r="C2" s="11"/>
      <c r="D2" s="11"/>
      <c r="E2" s="11"/>
      <c r="F2" s="11" t="s">
        <v>11</v>
      </c>
    </row>
    <row r="3" spans="1:6">
      <c r="A3" t="s">
        <v>16</v>
      </c>
      <c r="B3" s="11">
        <v>0</v>
      </c>
      <c r="C3" s="11">
        <v>1000</v>
      </c>
      <c r="D3" s="11">
        <v>2000</v>
      </c>
      <c r="E3" s="11">
        <v>3000</v>
      </c>
      <c r="F3" s="11">
        <v>4000</v>
      </c>
    </row>
    <row r="4" spans="1:6">
      <c r="A4" t="s">
        <v>13</v>
      </c>
      <c r="B4" s="10">
        <v>0</v>
      </c>
      <c r="C4" s="10">
        <v>12000</v>
      </c>
      <c r="D4" s="10">
        <v>24000</v>
      </c>
      <c r="E4" s="10">
        <v>36000</v>
      </c>
      <c r="F4" s="10">
        <v>48000</v>
      </c>
    </row>
    <row r="5" spans="1:6">
      <c r="A5" t="s">
        <v>14</v>
      </c>
      <c r="B5" s="10">
        <v>7200</v>
      </c>
      <c r="C5" s="10">
        <v>7200</v>
      </c>
      <c r="D5" s="10">
        <v>7200</v>
      </c>
      <c r="E5" s="10">
        <v>7200</v>
      </c>
      <c r="F5" s="10">
        <v>7200</v>
      </c>
    </row>
    <row r="6" spans="1:6">
      <c r="A6" t="s">
        <v>15</v>
      </c>
      <c r="B6" s="10">
        <v>7200</v>
      </c>
      <c r="C6" s="10">
        <v>16200</v>
      </c>
      <c r="D6" s="10">
        <v>25200</v>
      </c>
      <c r="E6" s="10">
        <v>34200</v>
      </c>
      <c r="F6" s="10">
        <v>43200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Output</vt:lpstr>
      <vt:lpstr>BEP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Firth</dc:creator>
  <cp:lastModifiedBy>Catherine</cp:lastModifiedBy>
  <dcterms:created xsi:type="dcterms:W3CDTF">2009-12-27T10:56:18Z</dcterms:created>
  <dcterms:modified xsi:type="dcterms:W3CDTF">2010-08-26T08:48:50Z</dcterms:modified>
</cp:coreProperties>
</file>